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2"/>
  </bookViews>
  <sheets>
    <sheet name="целевой" sheetId="5" r:id="rId1"/>
    <sheet name="базовый" sheetId="6" r:id="rId2"/>
    <sheet name="консервативный" sheetId="7" r:id="rId3"/>
  </sheets>
  <calcPr calcId="124519"/>
</workbook>
</file>

<file path=xl/calcChain.xml><?xml version="1.0" encoding="utf-8"?>
<calcChain xmlns="http://schemas.openxmlformats.org/spreadsheetml/2006/main">
  <c r="K16" i="7"/>
  <c r="J16"/>
  <c r="I16"/>
  <c r="H16"/>
  <c r="G16"/>
  <c r="F16"/>
  <c r="E16"/>
  <c r="K16" i="6"/>
  <c r="J16"/>
  <c r="I16"/>
  <c r="H16"/>
  <c r="G16"/>
  <c r="F16"/>
  <c r="E16"/>
  <c r="K15"/>
  <c r="J15"/>
  <c r="I15"/>
  <c r="H15"/>
  <c r="G15"/>
  <c r="F15"/>
  <c r="E15"/>
  <c r="D15"/>
  <c r="K15" i="5"/>
  <c r="J15"/>
  <c r="I15"/>
  <c r="H15"/>
  <c r="G15"/>
  <c r="F15"/>
  <c r="E15"/>
  <c r="D15"/>
  <c r="K15" i="7"/>
  <c r="J15"/>
  <c r="I15"/>
  <c r="H15"/>
  <c r="G15"/>
  <c r="F15"/>
  <c r="E15"/>
  <c r="D15"/>
</calcChain>
</file>

<file path=xl/sharedStrings.xml><?xml version="1.0" encoding="utf-8"?>
<sst xmlns="http://schemas.openxmlformats.org/spreadsheetml/2006/main" count="152" uniqueCount="56">
  <si>
    <t>Прогноз основных показателей социально-экономического развития муниципального образования в Республике Мордовия</t>
  </si>
  <si>
    <t>№ п/п</t>
  </si>
  <si>
    <t>Показатели</t>
  </si>
  <si>
    <t>2017 г.</t>
  </si>
  <si>
    <t xml:space="preserve">2018 г. </t>
  </si>
  <si>
    <t>2019 г.</t>
  </si>
  <si>
    <t>2020 г.</t>
  </si>
  <si>
    <t>2021 г.</t>
  </si>
  <si>
    <t>2022 г.</t>
  </si>
  <si>
    <t>2023 г.</t>
  </si>
  <si>
    <t>2024 г.</t>
  </si>
  <si>
    <t>2025 г.</t>
  </si>
  <si>
    <t>2026 г.</t>
  </si>
  <si>
    <t>2027 г.</t>
  </si>
  <si>
    <t>2028 г.</t>
  </si>
  <si>
    <t>2029 г.</t>
  </si>
  <si>
    <t>2030 г.</t>
  </si>
  <si>
    <t>Отчет</t>
  </si>
  <si>
    <t>Оценка</t>
  </si>
  <si>
    <t>Прогноз</t>
  </si>
  <si>
    <t xml:space="preserve">1. </t>
  </si>
  <si>
    <t>2.</t>
  </si>
  <si>
    <t>Численность населения трудоспособного возраста, тыс. чел.</t>
  </si>
  <si>
    <t xml:space="preserve">3. </t>
  </si>
  <si>
    <t>4.</t>
  </si>
  <si>
    <t>5.</t>
  </si>
  <si>
    <t>Индекс промышленного производства, % к предыдущему году</t>
  </si>
  <si>
    <t>6.</t>
  </si>
  <si>
    <t>7.</t>
  </si>
  <si>
    <t>Темп роста среднемесячной номинальной начисленной заработной платы, % к предыдущему году</t>
  </si>
  <si>
    <t>11.</t>
  </si>
  <si>
    <t>12.</t>
  </si>
  <si>
    <t>Общая площадь жилых помещений, приходящаяся в среднем на 1 жителя, кв. м.</t>
  </si>
  <si>
    <t>Коэффициент рождаемости, число родившихся на 1000 чел.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</si>
  <si>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загрязнений", тыс. руб.</t>
  </si>
  <si>
    <t xml:space="preserve"> в т.ч. объем инвестиций в основной капитал за счет внебюджетных источников (в постоянных ценах), тыс. руб.</t>
  </si>
  <si>
    <t>Объем инвестиций в основной  капитал за счет всех источников финансирования (в постоянных ценах), тыс. руб.</t>
  </si>
  <si>
    <t>Среднесписочная численность работников крупных и средних предприятий, чел.</t>
  </si>
  <si>
    <t>Среднемесячная номинальная начисленная заработная плата работников крупных и средних предприятий, руб.</t>
  </si>
  <si>
    <t>Общая площадь введенного в эксплуатацию жилья с учетом индивидуального жилищного строительства, кв. м</t>
  </si>
  <si>
    <t>Объем собственных доходов бюджета, за исключением доходов, полученных в виде безвозмездных и безвозвратных перечислений из бюджетов других уровней и внебюджетных фондов, тыс. руб.</t>
  </si>
  <si>
    <t>ПРИЛОЖЕНИЕ 3.2</t>
  </si>
  <si>
    <t>ПРИЛОЖЕНИЕ 3.1</t>
  </si>
  <si>
    <t>ПРИЛОЖЕНИЕ 3</t>
  </si>
  <si>
    <r>
      <rPr>
        <b/>
        <sz val="11"/>
        <color indexed="8"/>
        <rFont val="Times New Roman"/>
        <family val="1"/>
        <charset val="204"/>
      </rPr>
      <t>на 2019 - 2025 гг.</t>
    </r>
    <r>
      <rPr>
        <sz val="11"/>
        <color indexed="8"/>
        <rFont val="Times New Roman"/>
        <family val="1"/>
        <charset val="204"/>
      </rPr>
      <t xml:space="preserve"> (Вариант 3 - Консервативный сценарий развития)</t>
    </r>
  </si>
  <si>
    <r>
      <rPr>
        <b/>
        <sz val="11"/>
        <color indexed="8"/>
        <rFont val="Times New Roman"/>
        <family val="1"/>
        <charset val="204"/>
      </rPr>
      <t>на 2019 - 2025 гг.</t>
    </r>
    <r>
      <rPr>
        <sz val="11"/>
        <color indexed="8"/>
        <rFont val="Times New Roman"/>
        <family val="1"/>
        <charset val="204"/>
      </rPr>
      <t xml:space="preserve"> (Вариант 1 - Целевой сценарий развития)</t>
    </r>
  </si>
  <si>
    <r>
      <rPr>
        <b/>
        <sz val="11"/>
        <color indexed="8"/>
        <rFont val="Times New Roman"/>
        <family val="1"/>
        <charset val="204"/>
      </rPr>
      <t>на 2019 - 2025 гг.</t>
    </r>
    <r>
      <rPr>
        <sz val="11"/>
        <color indexed="8"/>
        <rFont val="Times New Roman"/>
        <family val="1"/>
        <charset val="204"/>
      </rPr>
      <t xml:space="preserve"> (Вариант 2 - Базовый сценарий развития)</t>
    </r>
  </si>
  <si>
    <t>Численность населения среднегодовая - всего, тыс. чел.</t>
  </si>
  <si>
    <t>Прогноз основных показателей социально-экономического развития Большеберезниковского муниципального района в Республике Мордовия</t>
  </si>
  <si>
    <t>к Стратегии социально-экономического развития Большеберезниковского муниципального района на период до 2025года</t>
  </si>
  <si>
    <t>8.</t>
  </si>
  <si>
    <t>9.</t>
  </si>
  <si>
    <t>10.</t>
  </si>
  <si>
    <t>13.</t>
  </si>
  <si>
    <t>14.</t>
  </si>
  <si>
    <t xml:space="preserve">индекс производства продукции сельского хозяйства, % к пред. году в сопоставимых ценах 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</si>
</sst>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</font>
    <font>
      <b/>
      <sz val="10.5"/>
      <color indexed="8"/>
      <name val="Times New Roman"/>
      <family val="1"/>
      <charset val="204"/>
    </font>
    <font>
      <b/>
      <sz val="10.5"/>
      <color indexed="8"/>
      <name val="Calibri"/>
      <family val="2"/>
    </font>
    <font>
      <sz val="10.5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  <xf numFmtId="0" fontId="3" fillId="0" borderId="1" xfId="0" applyFont="1" applyBorder="1"/>
    <xf numFmtId="0" fontId="4" fillId="0" borderId="1" xfId="0" applyFont="1" applyBorder="1"/>
    <xf numFmtId="0" fontId="3" fillId="0" borderId="2" xfId="0" applyFont="1" applyBorder="1"/>
    <xf numFmtId="0" fontId="4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7" fillId="0" borderId="2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0" xfId="0" applyFont="1" applyAlignment="1"/>
    <xf numFmtId="0" fontId="9" fillId="0" borderId="0" xfId="0" applyFont="1" applyAlignment="1"/>
    <xf numFmtId="0" fontId="3" fillId="2" borderId="1" xfId="0" applyFont="1" applyFill="1" applyBorder="1"/>
    <xf numFmtId="164" fontId="3" fillId="0" borderId="1" xfId="0" applyNumberFormat="1" applyFont="1" applyBorder="1"/>
    <xf numFmtId="0" fontId="7" fillId="3" borderId="1" xfId="0" applyFont="1" applyFill="1" applyBorder="1" applyAlignment="1">
      <alignment vertical="top" wrapText="1"/>
    </xf>
    <xf numFmtId="164" fontId="7" fillId="0" borderId="1" xfId="0" applyNumberFormat="1" applyFont="1" applyBorder="1" applyAlignment="1">
      <alignment horizontal="center"/>
    </xf>
    <xf numFmtId="0" fontId="1" fillId="0" borderId="6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5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6" fillId="0" borderId="8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/>
    <xf numFmtId="0" fontId="0" fillId="2" borderId="0" xfId="0" applyFill="1" applyAlignment="1"/>
    <xf numFmtId="164" fontId="3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Q23" sqref="Q23"/>
    </sheetView>
  </sheetViews>
  <sheetFormatPr defaultRowHeight="15"/>
  <cols>
    <col min="1" max="1" width="4.140625" customWidth="1"/>
    <col min="2" max="2" width="68.85546875" customWidth="1"/>
    <col min="3" max="3" width="10.140625" customWidth="1"/>
    <col min="5" max="5" width="8.42578125" customWidth="1"/>
    <col min="6" max="6" width="8.7109375" customWidth="1"/>
    <col min="7" max="7" width="7.7109375" customWidth="1"/>
    <col min="8" max="8" width="10" customWidth="1"/>
    <col min="9" max="9" width="9.5703125" customWidth="1"/>
    <col min="10" max="10" width="8.7109375" customWidth="1"/>
    <col min="11" max="11" width="9" customWidth="1"/>
    <col min="12" max="13" width="6.42578125" hidden="1" customWidth="1"/>
    <col min="14" max="14" width="7" hidden="1" customWidth="1"/>
    <col min="15" max="15" width="7.140625" hidden="1" customWidth="1"/>
    <col min="16" max="16" width="7" hidden="1" customWidth="1"/>
  </cols>
  <sheetData>
    <row r="1" spans="1:16">
      <c r="F1" s="27" t="s">
        <v>43</v>
      </c>
      <c r="G1" s="27"/>
      <c r="H1" s="27"/>
      <c r="I1" s="27"/>
      <c r="J1" s="27"/>
      <c r="K1" s="27"/>
      <c r="L1" s="15"/>
      <c r="M1" s="15"/>
      <c r="N1" s="15"/>
      <c r="O1" s="15"/>
      <c r="P1" s="15"/>
    </row>
    <row r="2" spans="1:16">
      <c r="F2" s="29" t="s">
        <v>49</v>
      </c>
      <c r="G2" s="29"/>
      <c r="H2" s="29"/>
      <c r="I2" s="29"/>
      <c r="J2" s="29"/>
      <c r="K2" s="29"/>
      <c r="L2" s="16"/>
      <c r="M2" s="16"/>
      <c r="N2" s="16"/>
      <c r="O2" s="16"/>
      <c r="P2" s="16"/>
    </row>
    <row r="3" spans="1:16">
      <c r="F3" s="29"/>
      <c r="G3" s="29"/>
      <c r="H3" s="29"/>
      <c r="I3" s="29"/>
      <c r="J3" s="29"/>
      <c r="K3" s="29"/>
      <c r="L3" s="3"/>
      <c r="M3" s="3"/>
      <c r="N3" s="3"/>
      <c r="O3" s="3"/>
      <c r="P3" s="3"/>
    </row>
    <row r="4" spans="1:16">
      <c r="F4" s="29"/>
      <c r="G4" s="29"/>
      <c r="H4" s="29"/>
      <c r="I4" s="29"/>
      <c r="J4" s="29"/>
      <c r="K4" s="29"/>
      <c r="L4" s="3"/>
      <c r="M4" s="3"/>
      <c r="N4" s="3"/>
      <c r="O4" s="3"/>
      <c r="P4" s="3"/>
    </row>
    <row r="5" spans="1:16">
      <c r="M5" s="28"/>
      <c r="N5" s="28"/>
      <c r="O5" s="28"/>
      <c r="P5" s="28"/>
    </row>
    <row r="6" spans="1:16">
      <c r="A6" s="30" t="s">
        <v>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28"/>
      <c r="P6" s="28"/>
    </row>
    <row r="7" spans="1:16">
      <c r="A7" s="1"/>
      <c r="B7" s="1"/>
      <c r="C7" s="32" t="s">
        <v>45</v>
      </c>
      <c r="D7" s="33"/>
      <c r="E7" s="33"/>
      <c r="F7" s="33"/>
      <c r="G7" s="33"/>
      <c r="H7" s="33"/>
      <c r="I7" s="33"/>
      <c r="J7" s="33"/>
      <c r="K7" s="33"/>
      <c r="L7" s="33"/>
      <c r="M7" s="1"/>
      <c r="N7" s="1"/>
    </row>
    <row r="8" spans="1:16" ht="15.75" thickBot="1">
      <c r="A8" s="1"/>
      <c r="B8" s="1"/>
      <c r="C8" s="2"/>
      <c r="D8" s="3"/>
      <c r="E8" s="3"/>
      <c r="F8" s="3"/>
      <c r="G8" s="3"/>
      <c r="H8" s="3"/>
      <c r="I8" s="3"/>
      <c r="J8" s="3"/>
      <c r="K8" s="3"/>
      <c r="L8" s="3"/>
      <c r="M8" s="1"/>
      <c r="N8" s="1"/>
    </row>
    <row r="9" spans="1:16" ht="15.75" thickTop="1">
      <c r="A9" s="21" t="s">
        <v>1</v>
      </c>
      <c r="B9" s="23" t="s">
        <v>2</v>
      </c>
      <c r="C9" s="14" t="s">
        <v>17</v>
      </c>
      <c r="D9" s="14" t="s">
        <v>18</v>
      </c>
      <c r="E9" s="25" t="s">
        <v>19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15.75" thickBot="1">
      <c r="A10" s="22"/>
      <c r="B10" s="24"/>
      <c r="C10" s="9" t="s">
        <v>3</v>
      </c>
      <c r="D10" s="9" t="s">
        <v>4</v>
      </c>
      <c r="E10" s="9" t="s">
        <v>5</v>
      </c>
      <c r="F10" s="9" t="s">
        <v>6</v>
      </c>
      <c r="G10" s="9" t="s">
        <v>7</v>
      </c>
      <c r="H10" s="9" t="s">
        <v>8</v>
      </c>
      <c r="I10" s="9" t="s">
        <v>9</v>
      </c>
      <c r="J10" s="9" t="s">
        <v>10</v>
      </c>
      <c r="K10" s="9" t="s">
        <v>11</v>
      </c>
      <c r="L10" s="9" t="s">
        <v>12</v>
      </c>
      <c r="M10" s="9" t="s">
        <v>13</v>
      </c>
      <c r="N10" s="9" t="s">
        <v>14</v>
      </c>
      <c r="O10" s="9" t="s">
        <v>15</v>
      </c>
      <c r="P10" s="10" t="s">
        <v>16</v>
      </c>
    </row>
    <row r="11" spans="1:16" ht="34.5" customHeight="1" thickTop="1">
      <c r="A11" s="11" t="s">
        <v>20</v>
      </c>
      <c r="B11" s="11" t="s">
        <v>47</v>
      </c>
      <c r="C11" s="7">
        <v>12.537000000000001</v>
      </c>
      <c r="D11" s="7">
        <v>12.631</v>
      </c>
      <c r="E11" s="7">
        <v>12.694000000000001</v>
      </c>
      <c r="F11" s="7">
        <v>12.75</v>
      </c>
      <c r="G11" s="7">
        <v>12.8</v>
      </c>
      <c r="H11" s="7">
        <v>12.82</v>
      </c>
      <c r="I11" s="7">
        <v>12.85</v>
      </c>
      <c r="J11" s="7">
        <v>12.9</v>
      </c>
      <c r="K11" s="7">
        <v>13</v>
      </c>
      <c r="L11" s="7"/>
      <c r="M11" s="7"/>
      <c r="N11" s="7"/>
      <c r="O11" s="8"/>
      <c r="P11" s="8"/>
    </row>
    <row r="12" spans="1:16" ht="32.25" customHeight="1">
      <c r="A12" s="12" t="s">
        <v>21</v>
      </c>
      <c r="B12" s="12" t="s">
        <v>22</v>
      </c>
      <c r="C12" s="5">
        <v>6.335</v>
      </c>
      <c r="D12" s="5">
        <v>6.25</v>
      </c>
      <c r="E12" s="5">
        <v>6.125</v>
      </c>
      <c r="F12" s="5">
        <v>6.125</v>
      </c>
      <c r="G12" s="5">
        <v>6.1280000000000001</v>
      </c>
      <c r="H12" s="5">
        <v>6.1289999999999996</v>
      </c>
      <c r="I12" s="5">
        <v>6.1349999999999998</v>
      </c>
      <c r="J12" s="5">
        <v>6.1449999999999996</v>
      </c>
      <c r="K12" s="5">
        <v>6.15</v>
      </c>
      <c r="L12" s="5"/>
      <c r="M12" s="5"/>
      <c r="N12" s="5"/>
      <c r="O12" s="6"/>
      <c r="P12" s="6"/>
    </row>
    <row r="13" spans="1:16" ht="30.75" customHeight="1">
      <c r="A13" s="12" t="s">
        <v>23</v>
      </c>
      <c r="B13" s="12" t="s">
        <v>33</v>
      </c>
      <c r="C13" s="5">
        <v>8</v>
      </c>
      <c r="D13" s="5">
        <v>8</v>
      </c>
      <c r="E13" s="5">
        <v>8</v>
      </c>
      <c r="F13" s="5">
        <v>8</v>
      </c>
      <c r="G13" s="5">
        <v>9</v>
      </c>
      <c r="H13" s="5">
        <v>9</v>
      </c>
      <c r="I13" s="5">
        <v>9</v>
      </c>
      <c r="J13" s="5">
        <v>10</v>
      </c>
      <c r="K13" s="5">
        <v>10</v>
      </c>
      <c r="L13" s="5"/>
      <c r="M13" s="5"/>
      <c r="N13" s="5"/>
      <c r="O13" s="6"/>
      <c r="P13" s="6"/>
    </row>
    <row r="14" spans="1:16" ht="88.5" customHeight="1">
      <c r="A14" s="12" t="s">
        <v>24</v>
      </c>
      <c r="B14" s="12" t="s">
        <v>34</v>
      </c>
      <c r="C14" s="17">
        <v>248210.9</v>
      </c>
      <c r="D14" s="17">
        <v>451540</v>
      </c>
      <c r="E14" s="17">
        <v>500440</v>
      </c>
      <c r="F14" s="17">
        <v>521357</v>
      </c>
      <c r="G14" s="17">
        <v>530749</v>
      </c>
      <c r="H14" s="17">
        <v>544092</v>
      </c>
      <c r="I14" s="17">
        <v>557781</v>
      </c>
      <c r="J14" s="17">
        <v>571825</v>
      </c>
      <c r="K14" s="17">
        <v>586121</v>
      </c>
      <c r="L14" s="5"/>
      <c r="M14" s="5"/>
      <c r="N14" s="5"/>
      <c r="O14" s="6"/>
      <c r="P14" s="6"/>
    </row>
    <row r="15" spans="1:16" ht="24.75" customHeight="1">
      <c r="A15" s="12" t="s">
        <v>25</v>
      </c>
      <c r="B15" s="12" t="s">
        <v>26</v>
      </c>
      <c r="C15" s="5"/>
      <c r="D15" s="18">
        <f>D14/C14*100</f>
        <v>181.91787709564727</v>
      </c>
      <c r="E15" s="18">
        <f t="shared" ref="E15:K15" si="0">E14/D14*100</f>
        <v>110.82960535057802</v>
      </c>
      <c r="F15" s="18">
        <f t="shared" si="0"/>
        <v>104.17972184477659</v>
      </c>
      <c r="G15" s="18">
        <f t="shared" si="0"/>
        <v>101.80145274734971</v>
      </c>
      <c r="H15" s="18">
        <f t="shared" si="0"/>
        <v>102.51399437398845</v>
      </c>
      <c r="I15" s="18">
        <f t="shared" si="0"/>
        <v>102.51593480514325</v>
      </c>
      <c r="J15" s="18">
        <f t="shared" si="0"/>
        <v>102.51783406032115</v>
      </c>
      <c r="K15" s="18">
        <f t="shared" si="0"/>
        <v>102.50006557950422</v>
      </c>
      <c r="L15" s="5"/>
      <c r="M15" s="5"/>
      <c r="N15" s="5"/>
      <c r="O15" s="6"/>
      <c r="P15" s="6"/>
    </row>
    <row r="16" spans="1:16" ht="30.75" customHeight="1">
      <c r="A16" s="12" t="s">
        <v>27</v>
      </c>
      <c r="B16" s="19" t="s">
        <v>55</v>
      </c>
      <c r="C16" s="20">
        <v>95.4</v>
      </c>
      <c r="D16" s="20">
        <v>102.3</v>
      </c>
      <c r="E16" s="20">
        <v>102.4</v>
      </c>
      <c r="F16" s="20">
        <v>101</v>
      </c>
      <c r="G16" s="20">
        <v>105</v>
      </c>
      <c r="H16" s="20">
        <v>105</v>
      </c>
      <c r="I16" s="20">
        <v>105</v>
      </c>
      <c r="J16" s="20">
        <v>105</v>
      </c>
      <c r="K16" s="20">
        <v>105</v>
      </c>
      <c r="L16" s="5"/>
      <c r="M16" s="5"/>
      <c r="N16" s="5"/>
      <c r="O16" s="6"/>
      <c r="P16" s="6"/>
    </row>
    <row r="17" spans="1:16" ht="45.75" customHeight="1">
      <c r="A17" s="12" t="s">
        <v>28</v>
      </c>
      <c r="B17" s="12" t="s">
        <v>36</v>
      </c>
      <c r="C17" s="5">
        <v>9592</v>
      </c>
      <c r="D17" s="5">
        <v>142500</v>
      </c>
      <c r="E17" s="5">
        <v>150000</v>
      </c>
      <c r="F17" s="5">
        <v>157500</v>
      </c>
      <c r="G17" s="5">
        <v>165375</v>
      </c>
      <c r="H17" s="5">
        <v>173644</v>
      </c>
      <c r="I17" s="5">
        <v>182326</v>
      </c>
      <c r="J17" s="5">
        <v>191442</v>
      </c>
      <c r="K17" s="5">
        <v>201014</v>
      </c>
      <c r="L17" s="5"/>
      <c r="M17" s="5"/>
      <c r="N17" s="5"/>
      <c r="O17" s="6"/>
      <c r="P17" s="6"/>
    </row>
    <row r="18" spans="1:16" ht="45.75" customHeight="1">
      <c r="A18" s="12" t="s">
        <v>50</v>
      </c>
      <c r="B18" s="12" t="s">
        <v>35</v>
      </c>
      <c r="C18" s="5">
        <v>5496</v>
      </c>
      <c r="D18" s="5">
        <v>30000</v>
      </c>
      <c r="E18" s="5">
        <v>30200</v>
      </c>
      <c r="F18" s="5">
        <v>30500</v>
      </c>
      <c r="G18" s="5">
        <v>31000</v>
      </c>
      <c r="H18" s="5">
        <v>31500</v>
      </c>
      <c r="I18" s="5">
        <v>32000</v>
      </c>
      <c r="J18" s="5">
        <v>33000</v>
      </c>
      <c r="K18" s="5">
        <v>35000</v>
      </c>
      <c r="L18" s="5"/>
      <c r="M18" s="5"/>
      <c r="N18" s="5"/>
      <c r="O18" s="6"/>
      <c r="P18" s="6"/>
    </row>
    <row r="19" spans="1:16" ht="27.75" customHeight="1">
      <c r="A19" s="12" t="s">
        <v>51</v>
      </c>
      <c r="B19" s="12" t="s">
        <v>37</v>
      </c>
      <c r="C19" s="17">
        <v>1465</v>
      </c>
      <c r="D19" s="5">
        <v>1467</v>
      </c>
      <c r="E19" s="5">
        <v>1485</v>
      </c>
      <c r="F19" s="5">
        <v>1488</v>
      </c>
      <c r="G19" s="5">
        <v>1500</v>
      </c>
      <c r="H19" s="5">
        <v>1510</v>
      </c>
      <c r="I19" s="5">
        <v>1525</v>
      </c>
      <c r="J19" s="5">
        <v>1530</v>
      </c>
      <c r="K19" s="5">
        <v>1550</v>
      </c>
      <c r="L19" s="5"/>
      <c r="M19" s="5"/>
      <c r="N19" s="5"/>
      <c r="O19" s="6"/>
      <c r="P19" s="6"/>
    </row>
    <row r="20" spans="1:16" ht="44.25" customHeight="1">
      <c r="A20" s="12" t="s">
        <v>52</v>
      </c>
      <c r="B20" s="12" t="s">
        <v>38</v>
      </c>
      <c r="C20" s="5">
        <v>17379.900000000001</v>
      </c>
      <c r="D20" s="5">
        <v>18095</v>
      </c>
      <c r="E20" s="5">
        <v>19904</v>
      </c>
      <c r="F20" s="5">
        <v>21894</v>
      </c>
      <c r="G20" s="5">
        <v>24084</v>
      </c>
      <c r="H20" s="5">
        <v>26492</v>
      </c>
      <c r="I20" s="5">
        <v>29142</v>
      </c>
      <c r="J20" s="5">
        <v>32056</v>
      </c>
      <c r="K20" s="5">
        <v>35262</v>
      </c>
      <c r="L20" s="5"/>
      <c r="M20" s="5"/>
      <c r="N20" s="5"/>
      <c r="O20" s="6"/>
      <c r="P20" s="6"/>
    </row>
    <row r="21" spans="1:16" ht="42.75" customHeight="1">
      <c r="A21" s="12" t="s">
        <v>30</v>
      </c>
      <c r="B21" s="12" t="s">
        <v>29</v>
      </c>
      <c r="C21" s="5"/>
      <c r="D21" s="5">
        <v>110</v>
      </c>
      <c r="E21" s="5">
        <v>110</v>
      </c>
      <c r="F21" s="5">
        <v>110</v>
      </c>
      <c r="G21" s="5">
        <v>110</v>
      </c>
      <c r="H21" s="5">
        <v>110</v>
      </c>
      <c r="I21" s="5">
        <v>110</v>
      </c>
      <c r="J21" s="5">
        <v>110</v>
      </c>
      <c r="K21" s="5">
        <v>110</v>
      </c>
      <c r="L21" s="5"/>
      <c r="M21" s="5"/>
      <c r="N21" s="5"/>
      <c r="O21" s="6"/>
      <c r="P21" s="6"/>
    </row>
    <row r="22" spans="1:16" ht="39.75" customHeight="1">
      <c r="A22" s="12" t="s">
        <v>31</v>
      </c>
      <c r="B22" s="12" t="s">
        <v>39</v>
      </c>
      <c r="C22" s="5">
        <v>4275</v>
      </c>
      <c r="D22" s="5">
        <v>4100</v>
      </c>
      <c r="E22" s="5">
        <v>4150</v>
      </c>
      <c r="F22" s="5">
        <v>4400</v>
      </c>
      <c r="G22" s="5">
        <v>4700</v>
      </c>
      <c r="H22" s="5">
        <v>5000</v>
      </c>
      <c r="I22" s="5">
        <v>5500</v>
      </c>
      <c r="J22" s="5">
        <v>6400</v>
      </c>
      <c r="K22" s="5">
        <v>6600</v>
      </c>
      <c r="L22" s="5"/>
      <c r="M22" s="5"/>
      <c r="N22" s="5"/>
      <c r="O22" s="6"/>
      <c r="P22" s="6"/>
    </row>
    <row r="23" spans="1:16" ht="29.25" customHeight="1">
      <c r="A23" s="12" t="s">
        <v>53</v>
      </c>
      <c r="B23" s="12" t="s">
        <v>32</v>
      </c>
      <c r="C23" s="5">
        <v>32.799999999999997</v>
      </c>
      <c r="D23" s="5">
        <v>33</v>
      </c>
      <c r="E23" s="5">
        <v>33.200000000000003</v>
      </c>
      <c r="F23" s="5">
        <v>33.4</v>
      </c>
      <c r="G23" s="5">
        <v>33.5</v>
      </c>
      <c r="H23" s="5">
        <v>33.700000000000003</v>
      </c>
      <c r="I23" s="5">
        <v>33.700000000000003</v>
      </c>
      <c r="J23" s="5">
        <v>33.9</v>
      </c>
      <c r="K23" s="5">
        <v>33.9</v>
      </c>
      <c r="L23" s="5"/>
      <c r="M23" s="5"/>
      <c r="N23" s="5"/>
      <c r="O23" s="6"/>
      <c r="P23" s="6"/>
    </row>
    <row r="24" spans="1:16" ht="56.25" customHeight="1">
      <c r="A24" s="12" t="s">
        <v>54</v>
      </c>
      <c r="B24" s="12" t="s">
        <v>40</v>
      </c>
      <c r="C24" s="5">
        <v>42394.1</v>
      </c>
      <c r="D24" s="5">
        <v>43885</v>
      </c>
      <c r="E24" s="5">
        <v>46080</v>
      </c>
      <c r="F24" s="5">
        <v>47923</v>
      </c>
      <c r="G24" s="5">
        <v>49360</v>
      </c>
      <c r="H24" s="5">
        <v>51828</v>
      </c>
      <c r="I24" s="5">
        <v>54420</v>
      </c>
      <c r="J24" s="5">
        <v>57150</v>
      </c>
      <c r="K24" s="5">
        <v>60100</v>
      </c>
      <c r="L24" s="5"/>
      <c r="M24" s="5"/>
      <c r="N24" s="5"/>
      <c r="O24" s="6"/>
      <c r="P24" s="6"/>
    </row>
    <row r="25" spans="1:16">
      <c r="B25" s="4"/>
    </row>
    <row r="26" spans="1:16">
      <c r="B26" s="4"/>
    </row>
  </sheetData>
  <mergeCells count="8">
    <mergeCell ref="A9:A10"/>
    <mergeCell ref="B9:B10"/>
    <mergeCell ref="E9:P9"/>
    <mergeCell ref="F1:K1"/>
    <mergeCell ref="M5:P5"/>
    <mergeCell ref="F2:K4"/>
    <mergeCell ref="A6:P6"/>
    <mergeCell ref="C7:L7"/>
  </mergeCells>
  <phoneticPr fontId="0" type="noConversion"/>
  <pageMargins left="0.31496062992125984" right="0.31496062992125984" top="0.35433070866141736" bottom="0.35433070866141736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6"/>
  <sheetViews>
    <sheetView topLeftCell="A5" zoomScale="84" zoomScaleNormal="84" workbookViewId="0">
      <selection activeCell="F15" sqref="F15"/>
    </sheetView>
  </sheetViews>
  <sheetFormatPr defaultRowHeight="15"/>
  <cols>
    <col min="1" max="1" width="4.140625" customWidth="1"/>
    <col min="2" max="2" width="89.85546875" customWidth="1"/>
    <col min="3" max="3" width="10.140625" customWidth="1"/>
    <col min="5" max="5" width="7.7109375" customWidth="1"/>
    <col min="6" max="6" width="10" customWidth="1"/>
    <col min="7" max="7" width="10.5703125" customWidth="1"/>
    <col min="8" max="8" width="9" customWidth="1"/>
    <col min="9" max="9" width="8.42578125" customWidth="1"/>
    <col min="10" max="10" width="8.28515625" customWidth="1"/>
    <col min="11" max="11" width="7.5703125" customWidth="1"/>
    <col min="12" max="13" width="6.42578125" hidden="1" customWidth="1"/>
    <col min="14" max="14" width="7" hidden="1" customWidth="1"/>
    <col min="15" max="15" width="7.140625" hidden="1" customWidth="1"/>
    <col min="16" max="16" width="7" hidden="1" customWidth="1"/>
  </cols>
  <sheetData>
    <row r="1" spans="1:16">
      <c r="F1" s="27" t="s">
        <v>42</v>
      </c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>
      <c r="F2" s="35" t="s">
        <v>49</v>
      </c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16"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6">
      <c r="M5" s="28"/>
      <c r="N5" s="28"/>
      <c r="O5" s="28"/>
      <c r="P5" s="28"/>
    </row>
    <row r="6" spans="1:16">
      <c r="A6" s="30" t="s">
        <v>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28"/>
      <c r="P6" s="28"/>
    </row>
    <row r="7" spans="1:16">
      <c r="A7" s="1"/>
      <c r="B7" s="1"/>
      <c r="C7" s="32" t="s">
        <v>46</v>
      </c>
      <c r="D7" s="33"/>
      <c r="E7" s="33"/>
      <c r="F7" s="33"/>
      <c r="G7" s="33"/>
      <c r="H7" s="33"/>
      <c r="I7" s="33"/>
      <c r="J7" s="33"/>
      <c r="K7" s="33"/>
      <c r="L7" s="33"/>
      <c r="M7" s="1"/>
      <c r="N7" s="1"/>
    </row>
    <row r="8" spans="1:16" ht="15.75" thickBot="1">
      <c r="A8" s="1"/>
      <c r="B8" s="1"/>
      <c r="C8" s="2"/>
      <c r="D8" s="3"/>
      <c r="E8" s="3"/>
      <c r="F8" s="3"/>
      <c r="G8" s="3"/>
      <c r="H8" s="3"/>
      <c r="I8" s="3"/>
      <c r="J8" s="3"/>
      <c r="K8" s="3"/>
      <c r="L8" s="3"/>
      <c r="M8" s="1"/>
      <c r="N8" s="1"/>
    </row>
    <row r="9" spans="1:16" ht="15.75" thickTop="1">
      <c r="A9" s="21" t="s">
        <v>1</v>
      </c>
      <c r="B9" s="23" t="s">
        <v>2</v>
      </c>
      <c r="C9" s="14" t="s">
        <v>17</v>
      </c>
      <c r="D9" s="14" t="s">
        <v>18</v>
      </c>
      <c r="E9" s="25" t="s">
        <v>19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34"/>
    </row>
    <row r="10" spans="1:16" ht="15.75" thickBot="1">
      <c r="A10" s="22"/>
      <c r="B10" s="24"/>
      <c r="C10" s="9" t="s">
        <v>3</v>
      </c>
      <c r="D10" s="9" t="s">
        <v>4</v>
      </c>
      <c r="E10" s="9" t="s">
        <v>5</v>
      </c>
      <c r="F10" s="9" t="s">
        <v>6</v>
      </c>
      <c r="G10" s="9" t="s">
        <v>7</v>
      </c>
      <c r="H10" s="9" t="s">
        <v>8</v>
      </c>
      <c r="I10" s="9" t="s">
        <v>9</v>
      </c>
      <c r="J10" s="9" t="s">
        <v>10</v>
      </c>
      <c r="K10" s="9" t="s">
        <v>11</v>
      </c>
      <c r="L10" s="9" t="s">
        <v>12</v>
      </c>
      <c r="M10" s="9" t="s">
        <v>13</v>
      </c>
      <c r="N10" s="9" t="s">
        <v>14</v>
      </c>
      <c r="O10" s="9" t="s">
        <v>15</v>
      </c>
      <c r="P10" s="10" t="s">
        <v>16</v>
      </c>
    </row>
    <row r="11" spans="1:16" ht="27" customHeight="1" thickTop="1">
      <c r="A11" s="11" t="s">
        <v>20</v>
      </c>
      <c r="B11" s="11" t="s">
        <v>47</v>
      </c>
      <c r="C11" s="7">
        <v>12.537000000000001</v>
      </c>
      <c r="D11" s="7">
        <v>12.631</v>
      </c>
      <c r="E11" s="7">
        <v>12.176</v>
      </c>
      <c r="F11" s="7">
        <v>12.005000000000001</v>
      </c>
      <c r="G11" s="7">
        <v>11.861000000000001</v>
      </c>
      <c r="H11" s="7">
        <v>11.718999999999999</v>
      </c>
      <c r="I11" s="7">
        <v>11.57</v>
      </c>
      <c r="J11" s="7">
        <v>11.439</v>
      </c>
      <c r="K11" s="7">
        <v>11.21</v>
      </c>
      <c r="L11" s="7"/>
      <c r="M11" s="7"/>
      <c r="N11" s="7"/>
      <c r="O11" s="8"/>
      <c r="P11" s="8"/>
    </row>
    <row r="12" spans="1:16" ht="24.75" customHeight="1">
      <c r="A12" s="12" t="s">
        <v>21</v>
      </c>
      <c r="B12" s="12" t="s">
        <v>22</v>
      </c>
      <c r="C12" s="5">
        <v>6.335</v>
      </c>
      <c r="D12" s="5">
        <v>6.25</v>
      </c>
      <c r="E12" s="5">
        <v>6.125</v>
      </c>
      <c r="F12" s="5">
        <v>6.0019999999999998</v>
      </c>
      <c r="G12" s="5">
        <v>5.9160000000000004</v>
      </c>
      <c r="H12" s="5">
        <v>5.8559999999999999</v>
      </c>
      <c r="I12" s="5">
        <v>5.7370000000000001</v>
      </c>
      <c r="J12" s="5">
        <v>5.4320000000000004</v>
      </c>
      <c r="K12" s="5">
        <v>5.25</v>
      </c>
      <c r="L12" s="5"/>
      <c r="M12" s="5"/>
      <c r="N12" s="5"/>
      <c r="O12" s="6"/>
      <c r="P12" s="6"/>
    </row>
    <row r="13" spans="1:16" ht="30.75" customHeight="1">
      <c r="A13" s="12" t="s">
        <v>23</v>
      </c>
      <c r="B13" s="12" t="s">
        <v>33</v>
      </c>
      <c r="C13" s="5">
        <v>8</v>
      </c>
      <c r="D13" s="5">
        <v>8</v>
      </c>
      <c r="E13" s="5">
        <v>8</v>
      </c>
      <c r="F13" s="5">
        <v>8</v>
      </c>
      <c r="G13" s="5">
        <v>8</v>
      </c>
      <c r="H13" s="5">
        <v>9</v>
      </c>
      <c r="I13" s="5">
        <v>9</v>
      </c>
      <c r="J13" s="5">
        <v>9</v>
      </c>
      <c r="K13" s="5">
        <v>9</v>
      </c>
      <c r="L13" s="5"/>
      <c r="M13" s="5"/>
      <c r="N13" s="5"/>
      <c r="O13" s="6"/>
      <c r="P13" s="6"/>
    </row>
    <row r="14" spans="1:16" ht="66" customHeight="1">
      <c r="A14" s="12" t="s">
        <v>24</v>
      </c>
      <c r="B14" s="12" t="s">
        <v>34</v>
      </c>
      <c r="C14" s="17">
        <v>248210.9</v>
      </c>
      <c r="D14" s="17">
        <v>352938</v>
      </c>
      <c r="E14" s="17">
        <v>374114</v>
      </c>
      <c r="F14" s="17">
        <v>396561</v>
      </c>
      <c r="G14" s="17">
        <v>420354</v>
      </c>
      <c r="H14" s="17">
        <v>445575</v>
      </c>
      <c r="I14" s="17">
        <v>472310</v>
      </c>
      <c r="J14" s="17">
        <v>495926</v>
      </c>
      <c r="K14" s="17">
        <v>525681</v>
      </c>
      <c r="L14" s="5"/>
      <c r="M14" s="5"/>
      <c r="N14" s="5"/>
      <c r="O14" s="6"/>
      <c r="P14" s="6"/>
    </row>
    <row r="15" spans="1:16" ht="24.75" customHeight="1">
      <c r="A15" s="12" t="s">
        <v>25</v>
      </c>
      <c r="B15" s="12" t="s">
        <v>26</v>
      </c>
      <c r="C15" s="5"/>
      <c r="D15" s="18">
        <f>D14/C14*100</f>
        <v>142.19278847141686</v>
      </c>
      <c r="E15" s="18">
        <f t="shared" ref="E15:K15" si="0">E14/D14*100</f>
        <v>105.99992066595266</v>
      </c>
      <c r="F15" s="18">
        <f t="shared" si="0"/>
        <v>106.00004276771251</v>
      </c>
      <c r="G15" s="18">
        <f t="shared" si="0"/>
        <v>105.99983356911042</v>
      </c>
      <c r="H15" s="18">
        <f t="shared" si="0"/>
        <v>105.99994290526556</v>
      </c>
      <c r="I15" s="18">
        <f t="shared" si="0"/>
        <v>106.00011221455424</v>
      </c>
      <c r="J15" s="18">
        <f t="shared" si="0"/>
        <v>105.00010586267494</v>
      </c>
      <c r="K15" s="18">
        <f t="shared" si="0"/>
        <v>105.99988707992725</v>
      </c>
      <c r="L15" s="5"/>
      <c r="M15" s="5"/>
      <c r="N15" s="5"/>
      <c r="O15" s="6"/>
      <c r="P15" s="6"/>
    </row>
    <row r="16" spans="1:16" ht="24.75" customHeight="1">
      <c r="A16" s="12">
        <v>6</v>
      </c>
      <c r="B16" s="19" t="s">
        <v>55</v>
      </c>
      <c r="C16" s="38">
        <v>95.4</v>
      </c>
      <c r="D16" s="38">
        <v>102.3</v>
      </c>
      <c r="E16" s="38">
        <f t="shared" ref="E16:K16" si="1">E15/D15*100</f>
        <v>74.546622093468841</v>
      </c>
      <c r="F16" s="38">
        <f t="shared" si="1"/>
        <v>100.0001151904257</v>
      </c>
      <c r="G16" s="38">
        <f t="shared" si="1"/>
        <v>99.999802642907838</v>
      </c>
      <c r="H16" s="38">
        <f t="shared" si="1"/>
        <v>100.00010314747811</v>
      </c>
      <c r="I16" s="38">
        <f t="shared" si="1"/>
        <v>100.00015972583007</v>
      </c>
      <c r="J16" s="38">
        <f t="shared" si="1"/>
        <v>99.056598779956772</v>
      </c>
      <c r="K16" s="38">
        <f t="shared" si="1"/>
        <v>100.95217162786471</v>
      </c>
      <c r="L16" s="5"/>
      <c r="M16" s="5"/>
      <c r="N16" s="5"/>
      <c r="O16" s="6"/>
      <c r="P16" s="6"/>
    </row>
    <row r="17" spans="1:16" ht="45.75" customHeight="1">
      <c r="A17" s="12" t="s">
        <v>28</v>
      </c>
      <c r="B17" s="12" t="s">
        <v>36</v>
      </c>
      <c r="C17" s="5">
        <v>9592</v>
      </c>
      <c r="D17" s="5">
        <v>22100</v>
      </c>
      <c r="E17" s="5">
        <v>23205</v>
      </c>
      <c r="F17" s="5">
        <v>24365</v>
      </c>
      <c r="G17" s="5">
        <v>25583</v>
      </c>
      <c r="H17" s="5">
        <v>26862</v>
      </c>
      <c r="I17" s="5">
        <v>28205</v>
      </c>
      <c r="J17" s="5">
        <v>29616</v>
      </c>
      <c r="K17" s="5">
        <v>31100</v>
      </c>
      <c r="L17" s="5"/>
      <c r="M17" s="5"/>
      <c r="N17" s="5"/>
      <c r="O17" s="6"/>
      <c r="P17" s="6"/>
    </row>
    <row r="18" spans="1:16" ht="45.75" customHeight="1">
      <c r="A18" s="12" t="s">
        <v>50</v>
      </c>
      <c r="B18" s="12" t="s">
        <v>35</v>
      </c>
      <c r="C18" s="5">
        <v>5496</v>
      </c>
      <c r="D18" s="5">
        <v>17100</v>
      </c>
      <c r="E18" s="5">
        <v>18120</v>
      </c>
      <c r="F18" s="5">
        <v>18250</v>
      </c>
      <c r="G18" s="5">
        <v>18720</v>
      </c>
      <c r="H18" s="5">
        <v>19050</v>
      </c>
      <c r="I18" s="5">
        <v>19210</v>
      </c>
      <c r="J18" s="5">
        <v>19451</v>
      </c>
      <c r="K18" s="5">
        <v>20100</v>
      </c>
      <c r="L18" s="5"/>
      <c r="M18" s="5"/>
      <c r="N18" s="5"/>
      <c r="O18" s="6"/>
      <c r="P18" s="6"/>
    </row>
    <row r="19" spans="1:16" ht="27.75" customHeight="1">
      <c r="A19" s="12" t="s">
        <v>51</v>
      </c>
      <c r="B19" s="12" t="s">
        <v>37</v>
      </c>
      <c r="C19" s="17">
        <v>1465</v>
      </c>
      <c r="D19" s="5">
        <v>1467</v>
      </c>
      <c r="E19" s="5">
        <v>1470</v>
      </c>
      <c r="F19" s="5">
        <v>1475</v>
      </c>
      <c r="G19" s="5">
        <v>1480</v>
      </c>
      <c r="H19" s="5">
        <v>1485</v>
      </c>
      <c r="I19" s="5">
        <v>1490</v>
      </c>
      <c r="J19" s="5">
        <v>1495</v>
      </c>
      <c r="K19" s="5">
        <v>1500</v>
      </c>
      <c r="L19" s="5"/>
      <c r="M19" s="5"/>
      <c r="N19" s="5"/>
      <c r="O19" s="6"/>
      <c r="P19" s="6"/>
    </row>
    <row r="20" spans="1:16" ht="44.25" customHeight="1">
      <c r="A20" s="12" t="s">
        <v>52</v>
      </c>
      <c r="B20" s="12" t="s">
        <v>38</v>
      </c>
      <c r="C20" s="5">
        <v>17379.900000000001</v>
      </c>
      <c r="D20" s="5">
        <v>18095</v>
      </c>
      <c r="E20" s="5">
        <v>19904</v>
      </c>
      <c r="F20" s="5">
        <v>21894</v>
      </c>
      <c r="G20" s="5">
        <v>24084</v>
      </c>
      <c r="H20" s="5">
        <v>26492</v>
      </c>
      <c r="I20" s="5">
        <v>29142</v>
      </c>
      <c r="J20" s="5">
        <v>32056</v>
      </c>
      <c r="K20" s="5">
        <v>35262</v>
      </c>
      <c r="L20" s="5"/>
      <c r="M20" s="5"/>
      <c r="N20" s="5"/>
      <c r="O20" s="6"/>
      <c r="P20" s="6"/>
    </row>
    <row r="21" spans="1:16" ht="42.75" customHeight="1">
      <c r="A21" s="12" t="s">
        <v>30</v>
      </c>
      <c r="B21" s="12" t="s">
        <v>29</v>
      </c>
      <c r="C21" s="5"/>
      <c r="D21" s="5">
        <v>110</v>
      </c>
      <c r="E21" s="5">
        <v>110</v>
      </c>
      <c r="F21" s="5">
        <v>110</v>
      </c>
      <c r="G21" s="5">
        <v>110</v>
      </c>
      <c r="H21" s="5">
        <v>110</v>
      </c>
      <c r="I21" s="5">
        <v>110</v>
      </c>
      <c r="J21" s="5">
        <v>110</v>
      </c>
      <c r="K21" s="5">
        <v>110</v>
      </c>
      <c r="L21" s="5"/>
      <c r="M21" s="5"/>
      <c r="N21" s="5"/>
      <c r="O21" s="6"/>
      <c r="P21" s="6"/>
    </row>
    <row r="22" spans="1:16" ht="39.75" customHeight="1">
      <c r="A22" s="12" t="s">
        <v>31</v>
      </c>
      <c r="B22" s="12" t="s">
        <v>39</v>
      </c>
      <c r="C22" s="5">
        <v>4275</v>
      </c>
      <c r="D22" s="5">
        <v>4300</v>
      </c>
      <c r="E22" s="5">
        <v>4325</v>
      </c>
      <c r="F22" s="5">
        <v>4325</v>
      </c>
      <c r="G22" s="5">
        <v>4300</v>
      </c>
      <c r="H22" s="5">
        <v>4300</v>
      </c>
      <c r="I22" s="5">
        <v>4300</v>
      </c>
      <c r="J22" s="5">
        <v>4300</v>
      </c>
      <c r="K22" s="5">
        <v>4300</v>
      </c>
      <c r="L22" s="5"/>
      <c r="M22" s="5"/>
      <c r="N22" s="5"/>
      <c r="O22" s="6"/>
      <c r="P22" s="6"/>
    </row>
    <row r="23" spans="1:16" ht="29.25" customHeight="1">
      <c r="A23" s="12" t="s">
        <v>53</v>
      </c>
      <c r="B23" s="12" t="s">
        <v>32</v>
      </c>
      <c r="C23" s="5">
        <v>32.799999999999997</v>
      </c>
      <c r="D23" s="5">
        <v>33</v>
      </c>
      <c r="E23" s="5">
        <v>33</v>
      </c>
      <c r="F23" s="5">
        <v>33.1</v>
      </c>
      <c r="G23" s="5">
        <v>33.200000000000003</v>
      </c>
      <c r="H23" s="5">
        <v>33.299999999999997</v>
      </c>
      <c r="I23" s="5">
        <v>33.299999999999997</v>
      </c>
      <c r="J23" s="5">
        <v>33.4</v>
      </c>
      <c r="K23" s="5">
        <v>33.5</v>
      </c>
      <c r="L23" s="5"/>
      <c r="M23" s="5"/>
      <c r="N23" s="5"/>
      <c r="O23" s="6"/>
      <c r="P23" s="6"/>
    </row>
    <row r="24" spans="1:16" ht="67.5" customHeight="1">
      <c r="A24" s="12" t="s">
        <v>54</v>
      </c>
      <c r="B24" s="12" t="s">
        <v>40</v>
      </c>
      <c r="C24" s="5">
        <v>42394.1</v>
      </c>
      <c r="D24" s="5">
        <v>43885</v>
      </c>
      <c r="E24" s="5">
        <v>46080</v>
      </c>
      <c r="F24" s="5">
        <v>47923</v>
      </c>
      <c r="G24" s="5">
        <v>49360</v>
      </c>
      <c r="H24" s="5">
        <v>51828</v>
      </c>
      <c r="I24" s="5">
        <v>54420</v>
      </c>
      <c r="J24" s="5">
        <v>57150</v>
      </c>
      <c r="K24" s="5">
        <v>60100</v>
      </c>
      <c r="L24" s="5"/>
      <c r="M24" s="5"/>
      <c r="N24" s="5"/>
      <c r="O24" s="6"/>
      <c r="P24" s="6"/>
    </row>
    <row r="25" spans="1:16">
      <c r="B25" s="4"/>
    </row>
    <row r="26" spans="1:16">
      <c r="B26" s="4"/>
    </row>
  </sheetData>
  <mergeCells count="8">
    <mergeCell ref="F1:P1"/>
    <mergeCell ref="A9:A10"/>
    <mergeCell ref="B9:B10"/>
    <mergeCell ref="E9:P9"/>
    <mergeCell ref="M5:P5"/>
    <mergeCell ref="A6:P6"/>
    <mergeCell ref="C7:L7"/>
    <mergeCell ref="F2:P4"/>
  </mergeCells>
  <phoneticPr fontId="0" type="noConversion"/>
  <pageMargins left="0.31496062992125984" right="0.31496062992125984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tabSelected="1" topLeftCell="A8" workbookViewId="0">
      <selection activeCell="B16" sqref="B16:K16"/>
    </sheetView>
  </sheetViews>
  <sheetFormatPr defaultRowHeight="15"/>
  <cols>
    <col min="1" max="1" width="4.140625" customWidth="1"/>
    <col min="2" max="2" width="76.5703125" customWidth="1"/>
    <col min="3" max="3" width="10.140625" customWidth="1"/>
    <col min="5" max="5" width="6.7109375" customWidth="1"/>
    <col min="6" max="7" width="9.5703125" customWidth="1"/>
    <col min="8" max="8" width="8.140625" customWidth="1"/>
    <col min="9" max="9" width="8.42578125" customWidth="1"/>
    <col min="10" max="10" width="9.7109375" customWidth="1"/>
    <col min="11" max="11" width="10" customWidth="1"/>
    <col min="12" max="13" width="6.42578125" hidden="1" customWidth="1"/>
    <col min="14" max="14" width="7" hidden="1" customWidth="1"/>
    <col min="15" max="15" width="7.140625" hidden="1" customWidth="1"/>
    <col min="16" max="16" width="7" hidden="1" customWidth="1"/>
  </cols>
  <sheetData>
    <row r="1" spans="1:16">
      <c r="F1" s="27" t="s">
        <v>41</v>
      </c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>
      <c r="F2" s="29" t="s">
        <v>49</v>
      </c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16"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6">
      <c r="M5" s="28"/>
      <c r="N5" s="28"/>
      <c r="O5" s="28"/>
      <c r="P5" s="28"/>
    </row>
    <row r="6" spans="1:16">
      <c r="A6" s="30" t="s">
        <v>48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28"/>
      <c r="P6" s="28"/>
    </row>
    <row r="7" spans="1:16">
      <c r="A7" s="1"/>
      <c r="B7" s="1"/>
      <c r="C7" s="36" t="s">
        <v>44</v>
      </c>
      <c r="D7" s="37"/>
      <c r="E7" s="37"/>
      <c r="F7" s="37"/>
      <c r="G7" s="37"/>
      <c r="H7" s="37"/>
      <c r="I7" s="37"/>
      <c r="J7" s="37"/>
      <c r="K7" s="37"/>
      <c r="L7" s="37"/>
      <c r="M7" s="1"/>
      <c r="N7" s="1"/>
    </row>
    <row r="8" spans="1:16" ht="15.75" thickBot="1">
      <c r="A8" s="1"/>
      <c r="B8" s="1"/>
      <c r="C8" s="2"/>
      <c r="D8" s="3"/>
      <c r="E8" s="3"/>
      <c r="F8" s="3"/>
      <c r="G8" s="3"/>
      <c r="H8" s="3"/>
      <c r="I8" s="3"/>
      <c r="J8" s="3"/>
      <c r="K8" s="3"/>
      <c r="L8" s="3"/>
      <c r="M8" s="1"/>
      <c r="N8" s="1"/>
    </row>
    <row r="9" spans="1:16" ht="15.75" thickTop="1">
      <c r="A9" s="21" t="s">
        <v>1</v>
      </c>
      <c r="B9" s="23" t="s">
        <v>2</v>
      </c>
      <c r="C9" s="13" t="s">
        <v>17</v>
      </c>
      <c r="D9" s="13" t="s">
        <v>18</v>
      </c>
      <c r="E9" s="25" t="s">
        <v>19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34"/>
    </row>
    <row r="10" spans="1:16" ht="15.75" thickBot="1">
      <c r="A10" s="22"/>
      <c r="B10" s="24"/>
      <c r="C10" s="9" t="s">
        <v>3</v>
      </c>
      <c r="D10" s="9" t="s">
        <v>4</v>
      </c>
      <c r="E10" s="9" t="s">
        <v>5</v>
      </c>
      <c r="F10" s="9" t="s">
        <v>6</v>
      </c>
      <c r="G10" s="9" t="s">
        <v>7</v>
      </c>
      <c r="H10" s="9" t="s">
        <v>8</v>
      </c>
      <c r="I10" s="9" t="s">
        <v>9</v>
      </c>
      <c r="J10" s="9" t="s">
        <v>10</v>
      </c>
      <c r="K10" s="9" t="s">
        <v>11</v>
      </c>
      <c r="L10" s="9" t="s">
        <v>12</v>
      </c>
      <c r="M10" s="9" t="s">
        <v>13</v>
      </c>
      <c r="N10" s="9" t="s">
        <v>14</v>
      </c>
      <c r="O10" s="9" t="s">
        <v>15</v>
      </c>
      <c r="P10" s="10" t="s">
        <v>16</v>
      </c>
    </row>
    <row r="11" spans="1:16" ht="27.75" customHeight="1" thickTop="1">
      <c r="A11" s="11" t="s">
        <v>20</v>
      </c>
      <c r="B11" s="11" t="s">
        <v>47</v>
      </c>
      <c r="C11" s="7">
        <v>12.537000000000001</v>
      </c>
      <c r="D11" s="7">
        <v>12.631</v>
      </c>
      <c r="E11" s="7">
        <v>12.176</v>
      </c>
      <c r="F11" s="7">
        <v>12.005000000000001</v>
      </c>
      <c r="G11" s="7">
        <v>11.861000000000001</v>
      </c>
      <c r="H11" s="7">
        <v>11.718999999999999</v>
      </c>
      <c r="I11" s="7">
        <v>11.57</v>
      </c>
      <c r="J11" s="7">
        <v>11.439</v>
      </c>
      <c r="K11" s="7">
        <v>11.21</v>
      </c>
      <c r="L11" s="7"/>
      <c r="M11" s="7"/>
      <c r="N11" s="7"/>
      <c r="O11" s="8"/>
      <c r="P11" s="8"/>
    </row>
    <row r="12" spans="1:16" ht="25.5" customHeight="1">
      <c r="A12" s="12" t="s">
        <v>21</v>
      </c>
      <c r="B12" s="12" t="s">
        <v>22</v>
      </c>
      <c r="C12" s="5">
        <v>6.335</v>
      </c>
      <c r="D12" s="5">
        <v>6.25</v>
      </c>
      <c r="E12" s="5">
        <v>6.125</v>
      </c>
      <c r="F12" s="5">
        <v>6.0019999999999998</v>
      </c>
      <c r="G12" s="5">
        <v>5.9160000000000004</v>
      </c>
      <c r="H12" s="5">
        <v>5.8559999999999999</v>
      </c>
      <c r="I12" s="5">
        <v>5.7370000000000001</v>
      </c>
      <c r="J12" s="5">
        <v>5.4320000000000004</v>
      </c>
      <c r="K12" s="5">
        <v>5.25</v>
      </c>
      <c r="L12" s="5"/>
      <c r="M12" s="5"/>
      <c r="N12" s="5"/>
      <c r="O12" s="6"/>
      <c r="P12" s="6"/>
    </row>
    <row r="13" spans="1:16" ht="24" customHeight="1">
      <c r="A13" s="12" t="s">
        <v>23</v>
      </c>
      <c r="B13" s="12" t="s">
        <v>33</v>
      </c>
      <c r="C13" s="5">
        <v>8</v>
      </c>
      <c r="D13" s="5">
        <v>8</v>
      </c>
      <c r="E13" s="5">
        <v>8</v>
      </c>
      <c r="F13" s="5">
        <v>8</v>
      </c>
      <c r="G13" s="5">
        <v>8</v>
      </c>
      <c r="H13" s="5">
        <v>9</v>
      </c>
      <c r="I13" s="5">
        <v>9</v>
      </c>
      <c r="J13" s="5">
        <v>9</v>
      </c>
      <c r="K13" s="5">
        <v>9</v>
      </c>
      <c r="L13" s="5"/>
      <c r="M13" s="5"/>
      <c r="N13" s="5"/>
      <c r="O13" s="6"/>
      <c r="P13" s="6"/>
    </row>
    <row r="14" spans="1:16" ht="82.5" customHeight="1">
      <c r="A14" s="12" t="s">
        <v>24</v>
      </c>
      <c r="B14" s="12" t="s">
        <v>34</v>
      </c>
      <c r="C14" s="17">
        <v>248210.9</v>
      </c>
      <c r="D14" s="17">
        <v>352938</v>
      </c>
      <c r="E14" s="17">
        <v>360450</v>
      </c>
      <c r="F14" s="17">
        <v>375200</v>
      </c>
      <c r="G14" s="17">
        <v>385450</v>
      </c>
      <c r="H14" s="17">
        <v>394154</v>
      </c>
      <c r="I14" s="17">
        <v>400450</v>
      </c>
      <c r="J14" s="17">
        <v>425325</v>
      </c>
      <c r="K14" s="17">
        <v>428650</v>
      </c>
      <c r="L14" s="5"/>
      <c r="M14" s="5"/>
      <c r="N14" s="5"/>
      <c r="O14" s="6"/>
      <c r="P14" s="6"/>
    </row>
    <row r="15" spans="1:16" ht="19.5" customHeight="1">
      <c r="A15" s="12" t="s">
        <v>25</v>
      </c>
      <c r="B15" s="12" t="s">
        <v>26</v>
      </c>
      <c r="C15" s="5"/>
      <c r="D15" s="18">
        <f>D14/C14*100</f>
        <v>142.19278847141686</v>
      </c>
      <c r="E15" s="18">
        <f t="shared" ref="E15:K16" si="0">E14/D14*100</f>
        <v>102.12841915577241</v>
      </c>
      <c r="F15" s="18">
        <f t="shared" si="0"/>
        <v>104.09210708836176</v>
      </c>
      <c r="G15" s="18">
        <f t="shared" si="0"/>
        <v>102.73187633262259</v>
      </c>
      <c r="H15" s="18">
        <f t="shared" si="0"/>
        <v>102.25813983655468</v>
      </c>
      <c r="I15" s="18">
        <f t="shared" si="0"/>
        <v>101.59734520009944</v>
      </c>
      <c r="J15" s="18">
        <f t="shared" si="0"/>
        <v>106.21176176801099</v>
      </c>
      <c r="K15" s="18">
        <f t="shared" si="0"/>
        <v>100.7817551284312</v>
      </c>
      <c r="L15" s="5"/>
      <c r="M15" s="5"/>
      <c r="N15" s="5"/>
      <c r="O15" s="6"/>
      <c r="P15" s="6"/>
    </row>
    <row r="16" spans="1:16" ht="19.5" customHeight="1">
      <c r="A16" s="12" t="s">
        <v>27</v>
      </c>
      <c r="B16" s="19" t="s">
        <v>55</v>
      </c>
      <c r="C16" s="20">
        <v>95.4</v>
      </c>
      <c r="D16" s="20">
        <v>102.3</v>
      </c>
      <c r="E16" s="20">
        <f t="shared" si="0"/>
        <v>71.823909112171279</v>
      </c>
      <c r="F16" s="20">
        <f t="shared" si="0"/>
        <v>101.92276346664508</v>
      </c>
      <c r="G16" s="20">
        <f t="shared" si="0"/>
        <v>98.693243134578395</v>
      </c>
      <c r="H16" s="20">
        <f t="shared" si="0"/>
        <v>99.538861244455362</v>
      </c>
      <c r="I16" s="20">
        <f t="shared" si="0"/>
        <v>99.353797519188774</v>
      </c>
      <c r="J16" s="20">
        <f t="shared" si="0"/>
        <v>104.54186726909379</v>
      </c>
      <c r="K16" s="20">
        <f t="shared" si="0"/>
        <v>94.887565605549341</v>
      </c>
      <c r="L16" s="5"/>
      <c r="M16" s="5"/>
      <c r="N16" s="5"/>
      <c r="O16" s="6"/>
      <c r="P16" s="6"/>
    </row>
    <row r="17" spans="1:16" ht="39" customHeight="1">
      <c r="A17" s="12" t="s">
        <v>28</v>
      </c>
      <c r="B17" s="12" t="s">
        <v>36</v>
      </c>
      <c r="C17" s="5">
        <v>9592</v>
      </c>
      <c r="D17" s="5">
        <v>22100</v>
      </c>
      <c r="E17" s="5">
        <v>23205</v>
      </c>
      <c r="F17" s="5">
        <v>24365</v>
      </c>
      <c r="G17" s="5">
        <v>25583</v>
      </c>
      <c r="H17" s="5">
        <v>26862</v>
      </c>
      <c r="I17" s="5">
        <v>28205</v>
      </c>
      <c r="J17" s="5">
        <v>29616</v>
      </c>
      <c r="K17" s="5">
        <v>31100</v>
      </c>
      <c r="L17" s="5"/>
      <c r="M17" s="5"/>
      <c r="N17" s="5"/>
      <c r="O17" s="6"/>
      <c r="P17" s="6"/>
    </row>
    <row r="18" spans="1:16" ht="38.25" customHeight="1">
      <c r="A18" s="12" t="s">
        <v>50</v>
      </c>
      <c r="B18" s="12" t="s">
        <v>35</v>
      </c>
      <c r="C18" s="5">
        <v>5496</v>
      </c>
      <c r="D18" s="5">
        <v>17100</v>
      </c>
      <c r="E18" s="5">
        <v>18120</v>
      </c>
      <c r="F18" s="5">
        <v>18250</v>
      </c>
      <c r="G18" s="5">
        <v>18720</v>
      </c>
      <c r="H18" s="5">
        <v>19050</v>
      </c>
      <c r="I18" s="5">
        <v>19210</v>
      </c>
      <c r="J18" s="5">
        <v>19451</v>
      </c>
      <c r="K18" s="5">
        <v>20100</v>
      </c>
      <c r="L18" s="5"/>
      <c r="M18" s="5"/>
      <c r="N18" s="5"/>
      <c r="O18" s="6"/>
      <c r="P18" s="6"/>
    </row>
    <row r="19" spans="1:16" ht="27.75" customHeight="1">
      <c r="A19" s="12" t="s">
        <v>51</v>
      </c>
      <c r="B19" s="12" t="s">
        <v>37</v>
      </c>
      <c r="C19" s="17">
        <v>1465</v>
      </c>
      <c r="D19" s="5">
        <v>1467</v>
      </c>
      <c r="E19" s="5">
        <v>1470</v>
      </c>
      <c r="F19" s="5">
        <v>1475</v>
      </c>
      <c r="G19" s="5">
        <v>1480</v>
      </c>
      <c r="H19" s="5">
        <v>1485</v>
      </c>
      <c r="I19" s="5">
        <v>1490</v>
      </c>
      <c r="J19" s="5">
        <v>1495</v>
      </c>
      <c r="K19" s="5">
        <v>1500</v>
      </c>
      <c r="L19" s="5"/>
      <c r="M19" s="5"/>
      <c r="N19" s="5"/>
      <c r="O19" s="6"/>
      <c r="P19" s="6"/>
    </row>
    <row r="20" spans="1:16" ht="39.75" customHeight="1">
      <c r="A20" s="12" t="s">
        <v>52</v>
      </c>
      <c r="B20" s="12" t="s">
        <v>38</v>
      </c>
      <c r="C20" s="5">
        <v>17379.900000000001</v>
      </c>
      <c r="D20" s="5">
        <v>18095</v>
      </c>
      <c r="E20" s="5">
        <v>19904</v>
      </c>
      <c r="F20" s="5">
        <v>21894</v>
      </c>
      <c r="G20" s="5">
        <v>24084</v>
      </c>
      <c r="H20" s="5">
        <v>26492</v>
      </c>
      <c r="I20" s="5">
        <v>29142</v>
      </c>
      <c r="J20" s="5">
        <v>32056</v>
      </c>
      <c r="K20" s="5">
        <v>35262</v>
      </c>
      <c r="L20" s="5"/>
      <c r="M20" s="5"/>
      <c r="N20" s="5"/>
      <c r="O20" s="6"/>
      <c r="P20" s="6"/>
    </row>
    <row r="21" spans="1:16" ht="37.5" customHeight="1">
      <c r="A21" s="12" t="s">
        <v>30</v>
      </c>
      <c r="B21" s="12" t="s">
        <v>29</v>
      </c>
      <c r="C21" s="5"/>
      <c r="D21" s="5">
        <v>110</v>
      </c>
      <c r="E21" s="5">
        <v>110</v>
      </c>
      <c r="F21" s="5">
        <v>110</v>
      </c>
      <c r="G21" s="5">
        <v>110</v>
      </c>
      <c r="H21" s="5">
        <v>110</v>
      </c>
      <c r="I21" s="5">
        <v>110</v>
      </c>
      <c r="J21" s="5">
        <v>110</v>
      </c>
      <c r="K21" s="5">
        <v>110</v>
      </c>
      <c r="L21" s="5"/>
      <c r="M21" s="5"/>
      <c r="N21" s="5"/>
      <c r="O21" s="6"/>
      <c r="P21" s="6"/>
    </row>
    <row r="22" spans="1:16" ht="31.5" customHeight="1">
      <c r="A22" s="12" t="s">
        <v>31</v>
      </c>
      <c r="B22" s="12" t="s">
        <v>39</v>
      </c>
      <c r="C22" s="5">
        <v>4275</v>
      </c>
      <c r="D22" s="5">
        <v>4300</v>
      </c>
      <c r="E22" s="5">
        <v>4325</v>
      </c>
      <c r="F22" s="5">
        <v>4325</v>
      </c>
      <c r="G22" s="5">
        <v>4300</v>
      </c>
      <c r="H22" s="5">
        <v>4300</v>
      </c>
      <c r="I22" s="5">
        <v>4300</v>
      </c>
      <c r="J22" s="5">
        <v>4300</v>
      </c>
      <c r="K22" s="5">
        <v>4300</v>
      </c>
      <c r="L22" s="5"/>
      <c r="M22" s="5"/>
      <c r="N22" s="5"/>
      <c r="O22" s="6"/>
      <c r="P22" s="6"/>
    </row>
    <row r="23" spans="1:16" ht="29.25" customHeight="1">
      <c r="A23" s="12" t="s">
        <v>53</v>
      </c>
      <c r="B23" s="12" t="s">
        <v>32</v>
      </c>
      <c r="C23" s="5">
        <v>32.799999999999997</v>
      </c>
      <c r="D23" s="5">
        <v>33</v>
      </c>
      <c r="E23" s="5">
        <v>33</v>
      </c>
      <c r="F23" s="5">
        <v>33.1</v>
      </c>
      <c r="G23" s="5">
        <v>33.200000000000003</v>
      </c>
      <c r="H23" s="5">
        <v>33.299999999999997</v>
      </c>
      <c r="I23" s="5">
        <v>33.299999999999997</v>
      </c>
      <c r="J23" s="5">
        <v>33.4</v>
      </c>
      <c r="K23" s="5">
        <v>33.5</v>
      </c>
      <c r="L23" s="5"/>
      <c r="M23" s="5"/>
      <c r="N23" s="5"/>
      <c r="O23" s="6"/>
      <c r="P23" s="6"/>
    </row>
    <row r="24" spans="1:16" ht="57" customHeight="1">
      <c r="A24" s="12" t="s">
        <v>54</v>
      </c>
      <c r="B24" s="12" t="s">
        <v>40</v>
      </c>
      <c r="C24" s="5">
        <v>42394.1</v>
      </c>
      <c r="D24" s="5">
        <v>43885</v>
      </c>
      <c r="E24" s="5">
        <v>46080</v>
      </c>
      <c r="F24" s="5">
        <v>47923</v>
      </c>
      <c r="G24" s="5">
        <v>49360</v>
      </c>
      <c r="H24" s="5">
        <v>51828</v>
      </c>
      <c r="I24" s="5">
        <v>54420</v>
      </c>
      <c r="J24" s="5">
        <v>57150</v>
      </c>
      <c r="K24" s="5">
        <v>60100</v>
      </c>
      <c r="L24" s="5"/>
      <c r="M24" s="5"/>
      <c r="N24" s="5"/>
      <c r="O24" s="6"/>
      <c r="P24" s="6"/>
    </row>
    <row r="25" spans="1:16">
      <c r="B25" s="4"/>
    </row>
    <row r="26" spans="1:16">
      <c r="B26" s="4"/>
    </row>
  </sheetData>
  <mergeCells count="8">
    <mergeCell ref="A9:A10"/>
    <mergeCell ref="B9:B10"/>
    <mergeCell ref="E9:P9"/>
    <mergeCell ref="F1:P1"/>
    <mergeCell ref="M5:P5"/>
    <mergeCell ref="F2:P4"/>
    <mergeCell ref="A6:P6"/>
    <mergeCell ref="C7:L7"/>
  </mergeCells>
  <phoneticPr fontId="0" type="noConversion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целевой</vt:lpstr>
      <vt:lpstr>базовый</vt:lpstr>
      <vt:lpstr>консервативный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2019-03-14T09:28:19Z</dcterms:modified>
</cp:coreProperties>
</file>